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75" tabRatio="603" activeTab="0"/>
  </bookViews>
  <sheets>
    <sheet name="28.04.2014" sheetId="1" r:id="rId1"/>
    <sheet name="Лист1" sheetId="2" r:id="rId2"/>
  </sheets>
  <definedNames>
    <definedName name="_xlnm.Print_Area" localSheetId="0">'28.04.2014'!$A$4:$G$40</definedName>
  </definedNames>
  <calcPr fullCalcOnLoad="1" fullPrecision="0"/>
</workbook>
</file>

<file path=xl/sharedStrings.xml><?xml version="1.0" encoding="utf-8"?>
<sst xmlns="http://schemas.openxmlformats.org/spreadsheetml/2006/main" count="64" uniqueCount="63">
  <si>
    <t xml:space="preserve">Наименование 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</si>
  <si>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</si>
  <si>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</si>
  <si>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</si>
  <si>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</si>
  <si>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</si>
  <si>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 расходов:</t>
  </si>
  <si>
    <t>Благоустройство</t>
  </si>
  <si>
    <t>Дорожное хозяйство (дорожные фонды)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</si>
  <si>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</si>
  <si>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</si>
  <si>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</si>
  <si>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0100</t>
  </si>
  <si>
    <t>0102</t>
  </si>
  <si>
    <t>0104</t>
  </si>
  <si>
    <t>0106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</si>
  <si>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</si>
  <si>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</si>
  <si>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</si>
  <si>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</si>
  <si>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</si>
  <si>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</si>
  <si>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</si>
  <si>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</si>
  <si>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</si>
  <si>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</si>
  <si>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Мобилизационная и вневойсковая подготовка</t>
  </si>
  <si>
    <t>Физическая культура и спорт</t>
  </si>
  <si>
    <t>1101</t>
  </si>
  <si>
    <t xml:space="preserve">Обеспечение деятельности финансовых,налоговых и таможенных органов и органов финансового       (финансово-бюджетного ) надзора </t>
  </si>
  <si>
    <t>Социальная политика</t>
  </si>
  <si>
    <t>1000</t>
  </si>
  <si>
    <t>0408</t>
  </si>
  <si>
    <t>1001</t>
  </si>
  <si>
    <t>Другие общегосударственные вопросы</t>
  </si>
  <si>
    <t>0113</t>
  </si>
  <si>
    <t>0412</t>
  </si>
  <si>
    <t xml:space="preserve">Обеспечение пожарной безопастности   </t>
  </si>
  <si>
    <t>Другие вопросы в области национальной  экономике</t>
  </si>
  <si>
    <t>Пенсионное обеспечение</t>
  </si>
  <si>
    <r>
      <t>Р</t>
    </r>
    <r>
      <rPr>
        <sz val="8"/>
        <rFont val="Times New Roman"/>
        <family val="1"/>
      </rPr>
      <t>3</t>
    </r>
    <r>
      <rPr>
        <sz val="14"/>
        <rFont val="Times New Roman"/>
        <family val="1"/>
      </rPr>
      <t>ПР</t>
    </r>
  </si>
  <si>
    <t>1100</t>
  </si>
  <si>
    <t>Физическая культура</t>
  </si>
  <si>
    <t>Образование</t>
  </si>
  <si>
    <t>Молодежная политика</t>
  </si>
  <si>
    <t>0707</t>
  </si>
  <si>
    <t>2020 год</t>
  </si>
  <si>
    <t>Культура и кинематография</t>
  </si>
  <si>
    <t>0801</t>
  </si>
  <si>
    <t>0700</t>
  </si>
  <si>
    <t>0502</t>
  </si>
  <si>
    <t>0705</t>
  </si>
  <si>
    <t>Профессиональная подгатовка, переподготовка и повышение квалификации</t>
  </si>
  <si>
    <t>2021год</t>
  </si>
  <si>
    <t>2022год</t>
  </si>
  <si>
    <t>С.П.Левшаков</t>
  </si>
  <si>
    <t>Глава Бунбуйского  муниципального образования</t>
  </si>
  <si>
    <t>Защита населения и территории от чрезвычайных ситуаций   природного и техногенного характера,гражданская оборона</t>
  </si>
  <si>
    <t xml:space="preserve"> Транспорт</t>
  </si>
  <si>
    <t>Коммунальное  хозяйство</t>
  </si>
  <si>
    <t xml:space="preserve">Приложение №13 к проекту  Бунбуйкого  МО </t>
  </si>
  <si>
    <t xml:space="preserve">         Распределение бюджетных ассигнований  по разделам  и подразделам, классификации расходов бюджета   на  плановый период 2021-2022 год Бунбуйского  муниципального образования</t>
  </si>
  <si>
    <t>Приложение №13 к решению Думы  Бунбуйкого  МО  от 30.06.2020г №74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</si>
</sst>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[$-FC19]d\ mmmm\ yyyy\ &quot;г.&quot;"/>
  </numFmts>
  <fonts count="47">
    <font>
      <sz val="10"/>
      <name val="Arial Cyr"/>
      <family val="0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top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1"/>
    </xf>
    <xf numFmtId="0" fontId="11" fillId="33" borderId="0" xfId="0" applyFont="1" applyFill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29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zoomScalePageLayoutView="0" workbookViewId="0" topLeftCell="A4">
      <selection activeCell="B6" sqref="B6"/>
    </sheetView>
  </sheetViews>
  <sheetFormatPr defaultColWidth="9.00390625" defaultRowHeight="12.75"/>
  <cols>
    <col min="1" max="1" width="73.25390625" style="1" customWidth="1"/>
    <col min="2" max="2" width="19.375" style="2" customWidth="1"/>
    <col min="3" max="3" width="21.625" style="2" hidden="1" customWidth="1"/>
    <col min="4" max="6" width="9.125" style="2" hidden="1" customWidth="1"/>
    <col min="7" max="8" width="18.25390625" style="2" customWidth="1"/>
    <col min="9" max="9" width="5.875" style="2" customWidth="1"/>
    <col min="10" max="16384" width="9.125" style="2" customWidth="1"/>
  </cols>
  <sheetData>
    <row r="1" ht="13.5" customHeight="1">
      <c r="C1" s="33"/>
    </row>
    <row r="2" ht="4.5" customHeight="1">
      <c r="C2" s="33"/>
    </row>
    <row r="3" ht="0.75" customHeight="1">
      <c r="C3" s="33"/>
    </row>
    <row r="4" spans="1:7" ht="87" customHeight="1">
      <c r="A4" s="36"/>
      <c r="B4" s="37"/>
      <c r="C4" s="37" t="s">
        <v>60</v>
      </c>
      <c r="G4" s="37" t="s">
        <v>62</v>
      </c>
    </row>
    <row r="5" spans="1:3" ht="123.75" customHeight="1">
      <c r="A5" s="51" t="s">
        <v>61</v>
      </c>
      <c r="B5" s="51"/>
      <c r="C5" s="51"/>
    </row>
    <row r="6" spans="1:3" ht="30" customHeight="1" thickBot="1">
      <c r="A6" s="29"/>
      <c r="B6" s="9"/>
      <c r="C6" s="10"/>
    </row>
    <row r="7" spans="1:8" ht="24.75" customHeight="1">
      <c r="A7" s="44" t="s">
        <v>0</v>
      </c>
      <c r="B7" s="34"/>
      <c r="C7" s="46" t="s">
        <v>46</v>
      </c>
      <c r="G7" s="48" t="s">
        <v>53</v>
      </c>
      <c r="H7" s="48" t="s">
        <v>54</v>
      </c>
    </row>
    <row r="8" spans="1:8" ht="59.25" customHeight="1" thickBot="1">
      <c r="A8" s="45"/>
      <c r="B8" s="11" t="s">
        <v>40</v>
      </c>
      <c r="C8" s="47"/>
      <c r="G8" s="49"/>
      <c r="H8" s="49"/>
    </row>
    <row r="9" spans="1:8" ht="21" customHeight="1">
      <c r="A9" s="12">
        <v>1</v>
      </c>
      <c r="B9" s="13">
        <v>3</v>
      </c>
      <c r="C9" s="14">
        <v>4</v>
      </c>
      <c r="G9" s="39">
        <v>5</v>
      </c>
      <c r="H9" s="39">
        <v>6</v>
      </c>
    </row>
    <row r="10" spans="1:8" ht="31.5" customHeight="1">
      <c r="A10" s="31" t="s">
        <v>9</v>
      </c>
      <c r="B10" s="16" t="s">
        <v>12</v>
      </c>
      <c r="C10" s="17">
        <f>C11+C12+C13+C14+C15</f>
        <v>5193800</v>
      </c>
      <c r="G10" s="17">
        <f>G11+G12+G13+G14+G15</f>
        <v>5848950</v>
      </c>
      <c r="H10" s="17">
        <f>H11+H12+H13+H14+H15</f>
        <v>5239405</v>
      </c>
    </row>
    <row r="11" spans="1:8" ht="93" customHeight="1">
      <c r="A11" s="31" t="s">
        <v>11</v>
      </c>
      <c r="B11" s="16" t="s">
        <v>13</v>
      </c>
      <c r="C11" s="17">
        <v>721000</v>
      </c>
      <c r="G11" s="17">
        <v>721000</v>
      </c>
      <c r="H11" s="17">
        <v>721000</v>
      </c>
    </row>
    <row r="12" spans="1:8" s="1" customFormat="1" ht="75">
      <c r="A12" s="18" t="s">
        <v>10</v>
      </c>
      <c r="B12" s="19" t="s">
        <v>14</v>
      </c>
      <c r="C12" s="41">
        <v>3798464.18</v>
      </c>
      <c r="G12" s="41">
        <v>4453614.18</v>
      </c>
      <c r="H12" s="41">
        <v>3844069.18</v>
      </c>
    </row>
    <row r="13" spans="1:8" s="1" customFormat="1" ht="58.5" customHeight="1">
      <c r="A13" s="18" t="s">
        <v>29</v>
      </c>
      <c r="B13" s="19" t="s">
        <v>15</v>
      </c>
      <c r="C13" s="42">
        <v>658635.82</v>
      </c>
      <c r="G13" s="42">
        <v>658635.82</v>
      </c>
      <c r="H13" s="42">
        <v>658635.82</v>
      </c>
    </row>
    <row r="14" spans="1:8" s="1" customFormat="1" ht="33.75" customHeight="1">
      <c r="A14" s="43" t="s">
        <v>1</v>
      </c>
      <c r="B14" s="16" t="s">
        <v>16</v>
      </c>
      <c r="C14" s="17">
        <v>15000</v>
      </c>
      <c r="G14" s="17">
        <v>15000</v>
      </c>
      <c r="H14" s="17">
        <v>15000</v>
      </c>
    </row>
    <row r="15" spans="1:8" ht="20.25">
      <c r="A15" s="43" t="s">
        <v>34</v>
      </c>
      <c r="B15" s="16" t="s">
        <v>35</v>
      </c>
      <c r="C15" s="17">
        <v>700</v>
      </c>
      <c r="G15" s="17">
        <v>700</v>
      </c>
      <c r="H15" s="17">
        <v>700</v>
      </c>
    </row>
    <row r="16" spans="1:8" ht="20.25">
      <c r="A16" s="18" t="s">
        <v>2</v>
      </c>
      <c r="B16" s="16" t="s">
        <v>17</v>
      </c>
      <c r="C16" s="17">
        <v>126100</v>
      </c>
      <c r="G16" s="17">
        <f>G17</f>
        <v>126200</v>
      </c>
      <c r="H16" s="17">
        <f>H17</f>
        <v>129100</v>
      </c>
    </row>
    <row r="17" spans="1:8" ht="20.25">
      <c r="A17" s="20" t="s">
        <v>26</v>
      </c>
      <c r="B17" s="21" t="s">
        <v>18</v>
      </c>
      <c r="C17" s="22">
        <v>126100</v>
      </c>
      <c r="G17" s="22">
        <v>126200</v>
      </c>
      <c r="H17" s="22">
        <v>129100</v>
      </c>
    </row>
    <row r="18" spans="1:8" ht="52.5" customHeight="1">
      <c r="A18" s="15" t="s">
        <v>3</v>
      </c>
      <c r="B18" s="16" t="s">
        <v>19</v>
      </c>
      <c r="C18" s="17">
        <f>C19+C20</f>
        <v>56000</v>
      </c>
      <c r="G18" s="17">
        <f>G19+G20</f>
        <v>56000</v>
      </c>
      <c r="H18" s="17">
        <f>H19+H20</f>
        <v>56000</v>
      </c>
    </row>
    <row r="19" spans="1:8" ht="55.5" customHeight="1">
      <c r="A19" s="18" t="s">
        <v>57</v>
      </c>
      <c r="B19" s="16" t="s">
        <v>20</v>
      </c>
      <c r="C19" s="17">
        <v>46000</v>
      </c>
      <c r="G19" s="17">
        <v>46000</v>
      </c>
      <c r="H19" s="17">
        <v>46000</v>
      </c>
    </row>
    <row r="20" spans="1:8" ht="33.75" customHeight="1">
      <c r="A20" s="18" t="s">
        <v>37</v>
      </c>
      <c r="B20" s="16" t="s">
        <v>21</v>
      </c>
      <c r="C20" s="17">
        <v>10000</v>
      </c>
      <c r="G20" s="17">
        <v>10000</v>
      </c>
      <c r="H20" s="17">
        <v>10000</v>
      </c>
    </row>
    <row r="21" spans="1:8" ht="33" customHeight="1">
      <c r="A21" s="18" t="s">
        <v>4</v>
      </c>
      <c r="B21" s="16" t="s">
        <v>22</v>
      </c>
      <c r="C21" s="17">
        <f>C22+C23+C24</f>
        <v>229600</v>
      </c>
      <c r="G21" s="17">
        <f>G22+G23+G24</f>
        <v>231783.27</v>
      </c>
      <c r="H21" s="17">
        <f>H22+H23+H24</f>
        <v>242704.6</v>
      </c>
    </row>
    <row r="22" spans="1:8" ht="29.25" customHeight="1">
      <c r="A22" s="20" t="s">
        <v>58</v>
      </c>
      <c r="B22" s="16" t="s">
        <v>32</v>
      </c>
      <c r="C22" s="17">
        <v>0</v>
      </c>
      <c r="G22" s="17">
        <v>0</v>
      </c>
      <c r="H22" s="17">
        <v>0</v>
      </c>
    </row>
    <row r="23" spans="1:8" ht="29.25" customHeight="1">
      <c r="A23" s="18" t="s">
        <v>8</v>
      </c>
      <c r="B23" s="16" t="s">
        <v>23</v>
      </c>
      <c r="C23" s="17">
        <v>224600</v>
      </c>
      <c r="G23" s="17">
        <v>226783.27</v>
      </c>
      <c r="H23" s="17">
        <v>237704.6</v>
      </c>
    </row>
    <row r="24" spans="1:8" ht="30" customHeight="1">
      <c r="A24" s="18" t="s">
        <v>38</v>
      </c>
      <c r="B24" s="16" t="s">
        <v>36</v>
      </c>
      <c r="C24" s="17">
        <v>5000</v>
      </c>
      <c r="G24" s="17">
        <v>5000</v>
      </c>
      <c r="H24" s="17">
        <v>5000</v>
      </c>
    </row>
    <row r="25" spans="1:8" ht="20.25">
      <c r="A25" s="18" t="s">
        <v>5</v>
      </c>
      <c r="B25" s="16" t="s">
        <v>24</v>
      </c>
      <c r="C25" s="17">
        <f>C26+C27</f>
        <v>399000</v>
      </c>
      <c r="G25" s="17">
        <f>G26+G27</f>
        <v>396800</v>
      </c>
      <c r="H25" s="17">
        <f>H26+H27</f>
        <v>385900</v>
      </c>
    </row>
    <row r="26" spans="1:8" ht="20.25">
      <c r="A26" s="18" t="s">
        <v>59</v>
      </c>
      <c r="B26" s="16" t="s">
        <v>50</v>
      </c>
      <c r="C26" s="17">
        <v>40000</v>
      </c>
      <c r="G26" s="17">
        <v>40000</v>
      </c>
      <c r="H26" s="17">
        <v>40000</v>
      </c>
    </row>
    <row r="27" spans="1:8" ht="20.25">
      <c r="A27" s="18" t="s">
        <v>7</v>
      </c>
      <c r="B27" s="16" t="s">
        <v>25</v>
      </c>
      <c r="C27" s="17">
        <v>359000</v>
      </c>
      <c r="G27" s="17">
        <v>356800</v>
      </c>
      <c r="H27" s="17">
        <v>345900</v>
      </c>
    </row>
    <row r="28" spans="1:8" ht="20.25">
      <c r="A28" s="18" t="s">
        <v>43</v>
      </c>
      <c r="B28" s="16" t="s">
        <v>49</v>
      </c>
      <c r="C28" s="17">
        <f>C29+C30</f>
        <v>2000</v>
      </c>
      <c r="G28" s="17">
        <f>G29+G30</f>
        <v>2000</v>
      </c>
      <c r="H28" s="17">
        <f>H29+H30</f>
        <v>2000</v>
      </c>
    </row>
    <row r="29" spans="1:8" ht="37.5">
      <c r="A29" s="18" t="s">
        <v>52</v>
      </c>
      <c r="B29" s="16" t="s">
        <v>51</v>
      </c>
      <c r="C29" s="17">
        <v>0</v>
      </c>
      <c r="G29" s="17">
        <v>0</v>
      </c>
      <c r="H29" s="17">
        <v>0</v>
      </c>
    </row>
    <row r="30" spans="1:8" ht="20.25">
      <c r="A30" s="18" t="s">
        <v>44</v>
      </c>
      <c r="B30" s="16" t="s">
        <v>45</v>
      </c>
      <c r="C30" s="17">
        <v>2000</v>
      </c>
      <c r="G30" s="17">
        <v>2000</v>
      </c>
      <c r="H30" s="17">
        <v>2000</v>
      </c>
    </row>
    <row r="31" spans="1:8" ht="20.25">
      <c r="A31" s="18" t="s">
        <v>47</v>
      </c>
      <c r="B31" s="16" t="s">
        <v>48</v>
      </c>
      <c r="C31" s="17">
        <v>1892200</v>
      </c>
      <c r="G31" s="17">
        <v>2092200</v>
      </c>
      <c r="H31" s="17">
        <v>2092200</v>
      </c>
    </row>
    <row r="32" spans="1:8" ht="20.25">
      <c r="A32" s="18" t="s">
        <v>30</v>
      </c>
      <c r="B32" s="16" t="s">
        <v>31</v>
      </c>
      <c r="C32" s="17">
        <f>C33</f>
        <v>144000</v>
      </c>
      <c r="G32" s="17">
        <f>G33</f>
        <v>143400</v>
      </c>
      <c r="H32" s="17">
        <v>140500</v>
      </c>
    </row>
    <row r="33" spans="1:8" ht="20.25">
      <c r="A33" s="20" t="s">
        <v>39</v>
      </c>
      <c r="B33" s="21" t="s">
        <v>33</v>
      </c>
      <c r="C33" s="22">
        <v>144000</v>
      </c>
      <c r="G33" s="22">
        <v>143400</v>
      </c>
      <c r="H33" s="22">
        <v>140500</v>
      </c>
    </row>
    <row r="34" spans="1:8" ht="20.25">
      <c r="A34" s="18" t="s">
        <v>27</v>
      </c>
      <c r="B34" s="16" t="s">
        <v>41</v>
      </c>
      <c r="C34" s="41">
        <f>C35</f>
        <v>3000</v>
      </c>
      <c r="D34" s="3"/>
      <c r="G34" s="41">
        <f>G35</f>
        <v>3000</v>
      </c>
      <c r="H34" s="41">
        <f>H35</f>
        <v>3000</v>
      </c>
    </row>
    <row r="35" spans="1:8" ht="21" thickBot="1">
      <c r="A35" s="20" t="s">
        <v>42</v>
      </c>
      <c r="B35" s="21" t="s">
        <v>28</v>
      </c>
      <c r="C35" s="28">
        <v>3000</v>
      </c>
      <c r="D35" s="3"/>
      <c r="G35" s="28">
        <v>3000</v>
      </c>
      <c r="H35" s="28">
        <v>3000</v>
      </c>
    </row>
    <row r="36" spans="1:8" ht="21" thickBot="1">
      <c r="A36" s="23" t="s">
        <v>6</v>
      </c>
      <c r="B36" s="24"/>
      <c r="C36" s="30">
        <f>C11+C12+C13+C14+C15+C16+C18+C21+C25+C28+C31+C32+C34</f>
        <v>8045700</v>
      </c>
      <c r="G36" s="30">
        <f>G11+G12+G13+G14+G15+G16+G18+G21+G25+G28+G31+G34+G32</f>
        <v>8900333.27</v>
      </c>
      <c r="H36" s="30">
        <f>H11+H12+H13+H14+H15+H16+H18+H21+H25+H28+H31+H32+H34</f>
        <v>8290809.6</v>
      </c>
    </row>
    <row r="37" spans="1:7" ht="20.25">
      <c r="A37" s="25"/>
      <c r="B37" s="8"/>
      <c r="C37" s="38"/>
      <c r="G37" s="40"/>
    </row>
    <row r="38" spans="1:7" ht="21" customHeight="1">
      <c r="A38" s="25"/>
      <c r="B38" s="8"/>
      <c r="C38" s="38"/>
      <c r="G38" s="40"/>
    </row>
    <row r="39" spans="1:8" ht="27" customHeight="1">
      <c r="A39" s="50" t="s">
        <v>56</v>
      </c>
      <c r="B39" s="50"/>
      <c r="C39" s="27" t="s">
        <v>55</v>
      </c>
      <c r="G39" s="35" t="s">
        <v>55</v>
      </c>
      <c r="H39" s="35"/>
    </row>
    <row r="40" spans="1:3" ht="27" customHeight="1">
      <c r="A40" s="26"/>
      <c r="B40" s="32"/>
      <c r="C40" s="27"/>
    </row>
    <row r="41" spans="1:3" ht="17.25" customHeight="1">
      <c r="A41" s="7"/>
      <c r="B41" s="4"/>
      <c r="C41" s="4"/>
    </row>
    <row r="42" spans="1:3" ht="26.25">
      <c r="A42" s="7"/>
      <c r="B42" s="4"/>
      <c r="C42" s="4"/>
    </row>
    <row r="43" spans="1:3" ht="21" customHeight="1">
      <c r="A43" s="6"/>
      <c r="B43" s="5"/>
      <c r="C43" s="5"/>
    </row>
  </sheetData>
  <sheetProtection/>
  <mergeCells count="6">
    <mergeCell ref="A39:B39"/>
    <mergeCell ref="A7:A8"/>
    <mergeCell ref="A5:C5"/>
    <mergeCell ref="C7:C8"/>
    <mergeCell ref="G7:G8"/>
    <mergeCell ref="H7:H8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2018-10-02T06:58:27Z</cp:lastPrinted>
  <dcterms:created xsi:type="dcterms:W3CDTF">2007-11-08T16:36:15Z</dcterms:created>
  <dcterms:modified xsi:type="dcterms:W3CDTF">2020-07-08T02:59:31Z</dcterms:modified>
  <cp:category/>
  <cp:version/>
  <cp:contentType/>
  <cp:contentStatus/>
</cp:coreProperties>
</file>