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20115" windowHeight="95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F34"/>
  <c r="F40"/>
  <c r="F15"/>
  <c r="F45" l="1"/>
  <c r="F19"/>
  <c r="F12" l="1"/>
</calcChain>
</file>

<file path=xl/sharedStrings.xml><?xml version="1.0" encoding="utf-8"?>
<sst xmlns="http://schemas.openxmlformats.org/spreadsheetml/2006/main" count="101" uniqueCount="78">
  <si>
    <t xml:space="preserve">                                                                                                                                                                                          </t>
  </si>
  <si>
    <t>Ведомственная структура расходов бюджета</t>
  </si>
  <si>
    <t>наименование</t>
  </si>
  <si>
    <t>ГРБС</t>
  </si>
  <si>
    <t>КФСР</t>
  </si>
  <si>
    <t>КЦСР</t>
  </si>
  <si>
    <t>Общегосударственные вопросы</t>
  </si>
  <si>
    <t>00000 00000</t>
  </si>
  <si>
    <t>Функционирование высшего должностного лица органа местного 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</si>
  <si>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</si>
  <si>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(финансово-бюджетного) надзора</t>
  </si>
  <si>
    <t>Резервные фонды</t>
  </si>
  <si>
    <t>Обеспечение проведения выборов и референдумов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</si>
  <si>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</si>
  <si>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</si>
  <si>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</si>
  <si>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 73150</t>
  </si>
  <si>
    <t>Национальная оборона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</si>
  <si>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</si>
  <si>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</t>
  </si>
  <si>
    <t>Предупреждение и ликвидация последствий чрезвычайных ситуаций</t>
  </si>
  <si>
    <t>МП «Противодействие экстремизму и терроризму в границах Бунбуйского МО на 2014-2016 года»</t>
  </si>
  <si>
    <t>МП «Обеспечение пожарной безопасности на территории Бунбуйского МО на 2014-2016 года»</t>
  </si>
  <si>
    <t>Дорожное хозяйство</t>
  </si>
  <si>
    <t>МП «Ремонт и кап.ремонт авт.дорог общего польз.местн.значения на 2014-2018 года»</t>
  </si>
  <si>
    <t>МП «Безопасность дорожного движения в границах БМО на период 2014-2018 года»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</si>
  <si>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</si>
  <si>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</si>
  <si>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</si>
  <si>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Расходы на организацию уличного освещения муниципального образования</t>
  </si>
  <si>
    <t>Культура</t>
  </si>
  <si>
    <t>Обеспечение деятельности учреждений культуры по организации культурно-досуговой деятельности</t>
  </si>
  <si>
    <t>Обеспечение деятельности учреждений культуры в сфере библиотечного обслуживания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</si>
  <si>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</si>
  <si>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</si>
  <si>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</si>
  <si>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</si>
  <si>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</si>
  <si>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</si>
  <si>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Обеспечение переданных полномочий в части финансового контроля</t>
  </si>
  <si>
    <t>0106</t>
  </si>
  <si>
    <t>Фонд оплаты труда  государственных(муниципальных ) оргонов</t>
  </si>
  <si>
    <t>0107</t>
  </si>
  <si>
    <t>0111</t>
  </si>
  <si>
    <t>0310</t>
  </si>
  <si>
    <t>0500</t>
  </si>
  <si>
    <t>0502</t>
  </si>
  <si>
    <t>0503</t>
  </si>
  <si>
    <t>0801</t>
  </si>
  <si>
    <t>0203</t>
  </si>
  <si>
    <t>0300</t>
  </si>
  <si>
    <t>0309</t>
  </si>
  <si>
    <t>0409</t>
  </si>
  <si>
    <t>0100</t>
  </si>
  <si>
    <t>7700787802</t>
  </si>
  <si>
    <t>0113</t>
  </si>
  <si>
    <t>0200</t>
  </si>
  <si>
    <t>2018г</t>
  </si>
  <si>
    <t>МП "Установка дорожных знаков, обустройство переходов на      территории Бунбуйского МО на 2017-2018г"</t>
  </si>
  <si>
    <t>954</t>
  </si>
  <si>
    <t>МП"Энерго  и теплосбережение в Бунбуйском МО на 2018-2020г"</t>
  </si>
  <si>
    <t>4400095405</t>
  </si>
  <si>
    <t>Молодежная политика и оздоровление детей</t>
  </si>
  <si>
    <t>7700708801</t>
  </si>
  <si>
    <t>Бунбуйского  муниципального образования на 2018 год</t>
  </si>
  <si>
    <t>С.П.Левшаков</t>
  </si>
  <si>
    <t>0707</t>
  </si>
  <si>
    <t>Социальная политика</t>
  </si>
  <si>
    <t>Пенсионное обеспечение</t>
  </si>
  <si>
    <t>1001</t>
  </si>
  <si>
    <t>1000</t>
  </si>
  <si>
    <t>770 22 88060</t>
  </si>
  <si>
    <t>4400095406</t>
  </si>
  <si>
    <t>К  Решению Думы</t>
  </si>
  <si>
    <r>
      <t xml:space="preserve">                       </t>
    </r>
    <r>
      <rPr>
        <b/>
        <sz val="11"/>
        <rFont val="Courier New"/>
        <family val="3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</si>
  <si>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t>приложение№9</t>
  </si>
  <si>
    <t>от 28.12.2017г №12</t>
  </si>
  <si>
    <t>Бунбуйского М.О.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</si>
</sst>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Courier New"/>
      <family val="3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5"/>
      <name val="Calibri"/>
      <family val="2"/>
      <charset val="204"/>
      <scheme val="minor"/>
    </font>
    <font>
      <sz val="15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4" fontId="1" fillId="0" borderId="2" xfId="0" applyNumberFormat="1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15"/>
    </xf>
    <xf numFmtId="0" fontId="5" fillId="0" borderId="0" xfId="0" applyFont="1"/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justify"/>
    </xf>
    <xf numFmtId="49" fontId="3" fillId="2" borderId="0" xfId="0" applyNumberFormat="1" applyFont="1" applyFill="1"/>
    <xf numFmtId="0" fontId="3" fillId="2" borderId="0" xfId="0" applyFont="1" applyFill="1"/>
    <xf numFmtId="49" fontId="2" fillId="3" borderId="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2" borderId="0" xfId="0" applyNumberFormat="1" applyFont="1" applyFill="1" applyAlignment="1">
      <alignment vertical="top"/>
    </xf>
    <xf numFmtId="49" fontId="9" fillId="2" borderId="0" xfId="0" applyNumberFormat="1" applyFont="1" applyFill="1" applyAlignment="1"/>
    <xf numFmtId="0" fontId="10" fillId="2" borderId="0" xfId="0" applyFont="1" applyFill="1" applyAlignment="1"/>
    <xf numFmtId="49" fontId="11" fillId="0" borderId="7" xfId="0" applyNumberFormat="1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vertical="top" wrapText="1"/>
    </xf>
    <xf numFmtId="2" fontId="12" fillId="0" borderId="2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3" fontId="1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11" fillId="0" borderId="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37" zoomScaleNormal="100" workbookViewId="0">
      <selection activeCell="B43" sqref="B43"/>
    </sheetView>
  </sheetViews>
  <sheetFormatPr defaultRowHeight="15"/>
  <cols>
    <col min="1" max="1" width="1.7109375" customWidth="1"/>
    <col min="2" max="2" width="38.7109375" customWidth="1"/>
    <col min="3" max="3" width="14" customWidth="1"/>
    <col min="4" max="4" width="13.42578125" style="1" customWidth="1"/>
    <col min="5" max="5" width="25" style="1" customWidth="1"/>
    <col min="6" max="6" width="19.7109375" style="1" customWidth="1"/>
  </cols>
  <sheetData>
    <row r="1" spans="1:7">
      <c r="B1" s="5"/>
      <c r="C1" s="5"/>
      <c r="D1" s="6"/>
      <c r="E1" s="6"/>
      <c r="F1" s="6"/>
      <c r="G1" s="5"/>
    </row>
    <row r="2" spans="1:7">
      <c r="B2" s="5"/>
      <c r="C2" s="5"/>
      <c r="D2" s="6"/>
      <c r="E2" s="6"/>
      <c r="F2" s="64" t="s">
        <v>75</v>
      </c>
      <c r="G2" s="5"/>
    </row>
    <row r="3" spans="1:7">
      <c r="B3" s="5"/>
      <c r="C3" s="5"/>
      <c r="D3" s="31"/>
      <c r="E3" s="31"/>
      <c r="F3" s="65" t="s">
        <v>73</v>
      </c>
      <c r="G3" s="32"/>
    </row>
    <row r="4" spans="1:7">
      <c r="B4" s="5"/>
      <c r="C4" s="5"/>
      <c r="D4" s="31"/>
      <c r="E4" s="31"/>
      <c r="F4" s="66" t="s">
        <v>77</v>
      </c>
      <c r="G4" s="32"/>
    </row>
    <row r="5" spans="1:7" ht="15.75">
      <c r="B5" s="7" t="s">
        <v>74</v>
      </c>
      <c r="C5" s="5"/>
      <c r="D5" s="31"/>
      <c r="E5" s="32"/>
      <c r="F5" s="65" t="s">
        <v>76</v>
      </c>
      <c r="G5" s="32"/>
    </row>
    <row r="6" spans="1:7">
      <c r="B6" s="8" t="s">
        <v>0</v>
      </c>
      <c r="C6" s="5"/>
      <c r="D6" s="31"/>
      <c r="E6" s="31"/>
      <c r="F6" s="32"/>
      <c r="G6" s="31"/>
    </row>
    <row r="7" spans="1:7" ht="19.5" customHeight="1">
      <c r="A7" s="3"/>
      <c r="B7" s="47" t="s">
        <v>1</v>
      </c>
      <c r="C7" s="48"/>
      <c r="D7" s="49"/>
      <c r="E7" s="50"/>
      <c r="F7" s="32"/>
      <c r="G7" s="31"/>
    </row>
    <row r="8" spans="1:7" ht="19.5" customHeight="1">
      <c r="A8" s="3"/>
      <c r="B8" s="47" t="s">
        <v>64</v>
      </c>
      <c r="C8" s="48"/>
      <c r="D8" s="49"/>
      <c r="E8" s="51"/>
      <c r="F8" s="32"/>
      <c r="G8" s="32"/>
    </row>
    <row r="9" spans="1:7" ht="16.5" thickBot="1">
      <c r="B9" s="9"/>
      <c r="C9" s="5"/>
      <c r="D9" s="6"/>
      <c r="E9" s="6"/>
      <c r="F9" s="5"/>
      <c r="G9" s="5"/>
    </row>
    <row r="10" spans="1:7">
      <c r="B10" s="34"/>
      <c r="C10" s="37" t="s">
        <v>3</v>
      </c>
      <c r="D10" s="37" t="s">
        <v>4</v>
      </c>
      <c r="E10" s="37" t="s">
        <v>5</v>
      </c>
      <c r="F10" s="39" t="s">
        <v>57</v>
      </c>
      <c r="G10" s="5"/>
    </row>
    <row r="11" spans="1:7" ht="15.75" thickBot="1">
      <c r="B11" s="35" t="s">
        <v>2</v>
      </c>
      <c r="C11" s="38"/>
      <c r="D11" s="38"/>
      <c r="E11" s="38"/>
      <c r="F11" s="40"/>
      <c r="G11" s="5"/>
    </row>
    <row r="12" spans="1:7" ht="16.5" thickBot="1">
      <c r="B12" s="10" t="s">
        <v>6</v>
      </c>
      <c r="C12" s="11">
        <v>954</v>
      </c>
      <c r="D12" s="2" t="s">
        <v>53</v>
      </c>
      <c r="E12" s="2" t="s">
        <v>7</v>
      </c>
      <c r="F12" s="4">
        <f>F13+F14+F15+F18+F19+F22</f>
        <v>2137712.77</v>
      </c>
      <c r="G12" s="5"/>
    </row>
    <row r="13" spans="1:7" ht="52.5" customHeight="1" thickBot="1">
      <c r="B13" s="10" t="s">
        <v>8</v>
      </c>
      <c r="C13" s="11">
        <v>954</v>
      </c>
      <c r="D13" s="2" t="s">
        <v>37</v>
      </c>
      <c r="E13" s="2">
        <v>7700100000</v>
      </c>
      <c r="F13" s="4">
        <v>242000</v>
      </c>
      <c r="G13" s="5"/>
    </row>
    <row r="14" spans="1:7" ht="108" customHeight="1" thickBot="1">
      <c r="B14" s="10" t="s">
        <v>9</v>
      </c>
      <c r="C14" s="11">
        <v>954</v>
      </c>
      <c r="D14" s="2" t="s">
        <v>38</v>
      </c>
      <c r="E14" s="2">
        <v>7700200000</v>
      </c>
      <c r="F14" s="4">
        <v>1335517.8400000001</v>
      </c>
      <c r="G14" s="5"/>
    </row>
    <row r="15" spans="1:7" ht="85.5" customHeight="1" thickBot="1">
      <c r="B15" s="10" t="s">
        <v>10</v>
      </c>
      <c r="C15" s="11">
        <v>954</v>
      </c>
      <c r="D15" s="2" t="s">
        <v>40</v>
      </c>
      <c r="E15" s="2">
        <v>7700000000</v>
      </c>
      <c r="F15" s="4">
        <f>F16+F17</f>
        <v>557494.93000000005</v>
      </c>
      <c r="G15" s="5"/>
    </row>
    <row r="16" spans="1:7" ht="33.75" customHeight="1" thickBot="1">
      <c r="B16" s="10" t="s">
        <v>39</v>
      </c>
      <c r="C16" s="11">
        <v>954</v>
      </c>
      <c r="D16" s="2" t="s">
        <v>40</v>
      </c>
      <c r="E16" s="2">
        <v>7700007013</v>
      </c>
      <c r="F16" s="4">
        <v>24182.41</v>
      </c>
      <c r="G16" s="5"/>
    </row>
    <row r="17" spans="2:7" ht="85.5" customHeight="1" thickBot="1">
      <c r="B17" s="10" t="s">
        <v>41</v>
      </c>
      <c r="C17" s="11">
        <v>954</v>
      </c>
      <c r="D17" s="2" t="s">
        <v>40</v>
      </c>
      <c r="E17" s="2">
        <v>7700280110</v>
      </c>
      <c r="F17" s="4">
        <v>533312.52</v>
      </c>
      <c r="G17" s="5"/>
    </row>
    <row r="18" spans="2:7" ht="21.75" customHeight="1" thickBot="1">
      <c r="B18" s="10" t="s">
        <v>11</v>
      </c>
      <c r="C18" s="11">
        <v>954</v>
      </c>
      <c r="D18" s="2" t="s">
        <v>43</v>
      </c>
      <c r="E18" s="2">
        <v>7700089120</v>
      </c>
      <c r="F18" s="4">
        <v>2000</v>
      </c>
      <c r="G18" s="5"/>
    </row>
    <row r="19" spans="2:7" ht="42" customHeight="1" thickBot="1">
      <c r="B19" s="10" t="s">
        <v>12</v>
      </c>
      <c r="C19" s="12">
        <v>954</v>
      </c>
      <c r="D19" s="13" t="s">
        <v>42</v>
      </c>
      <c r="E19" s="2">
        <v>9540080190</v>
      </c>
      <c r="F19" s="14">
        <f>F21+F20</f>
        <v>0</v>
      </c>
      <c r="G19" s="5"/>
    </row>
    <row r="20" spans="2:7" ht="39.75" customHeight="1" thickBot="1">
      <c r="B20" s="15" t="s">
        <v>13</v>
      </c>
      <c r="C20" s="16">
        <v>954</v>
      </c>
      <c r="D20" s="17" t="s">
        <v>42</v>
      </c>
      <c r="E20" s="17">
        <v>9540180190</v>
      </c>
      <c r="F20" s="18">
        <v>0</v>
      </c>
      <c r="G20" s="5"/>
    </row>
    <row r="21" spans="2:7" ht="57.75" customHeight="1" thickBot="1">
      <c r="B21" s="15" t="s">
        <v>14</v>
      </c>
      <c r="C21" s="16"/>
      <c r="D21" s="17" t="s">
        <v>42</v>
      </c>
      <c r="E21" s="17">
        <v>9540280190</v>
      </c>
      <c r="F21" s="18">
        <v>0</v>
      </c>
      <c r="G21" s="5"/>
    </row>
    <row r="22" spans="2:7" ht="105.75" customHeight="1" thickBot="1">
      <c r="B22" s="10" t="s">
        <v>15</v>
      </c>
      <c r="C22" s="11">
        <v>954</v>
      </c>
      <c r="D22" s="2" t="s">
        <v>55</v>
      </c>
      <c r="E22" s="2" t="s">
        <v>16</v>
      </c>
      <c r="F22" s="14">
        <v>700</v>
      </c>
      <c r="G22" s="5"/>
    </row>
    <row r="23" spans="2:7" ht="16.5" thickBot="1">
      <c r="B23" s="10" t="s">
        <v>17</v>
      </c>
      <c r="C23" s="11">
        <v>954</v>
      </c>
      <c r="D23" s="2" t="s">
        <v>56</v>
      </c>
      <c r="E23" s="2">
        <v>7030251180</v>
      </c>
      <c r="F23" s="4">
        <v>68300</v>
      </c>
      <c r="G23" s="5"/>
    </row>
    <row r="24" spans="2:7" ht="15.75" customHeight="1">
      <c r="B24" s="41" t="s">
        <v>18</v>
      </c>
      <c r="C24" s="20"/>
      <c r="D24" s="21"/>
      <c r="E24" s="39">
        <v>7030251180</v>
      </c>
      <c r="F24" s="43">
        <v>68300</v>
      </c>
      <c r="G24" s="5"/>
    </row>
    <row r="25" spans="2:7" ht="15.75" thickBot="1">
      <c r="B25" s="42"/>
      <c r="C25" s="12">
        <v>954</v>
      </c>
      <c r="D25" s="13" t="s">
        <v>49</v>
      </c>
      <c r="E25" s="40"/>
      <c r="F25" s="44"/>
      <c r="G25" s="5"/>
    </row>
    <row r="26" spans="2:7" ht="16.5" thickBot="1">
      <c r="B26" s="10" t="s">
        <v>19</v>
      </c>
      <c r="C26" s="11">
        <v>954</v>
      </c>
      <c r="D26" s="2" t="s">
        <v>50</v>
      </c>
      <c r="E26" s="2" t="s">
        <v>7</v>
      </c>
      <c r="F26" s="4">
        <v>17200</v>
      </c>
      <c r="G26" s="5"/>
    </row>
    <row r="27" spans="2:7" ht="45.75" thickBot="1">
      <c r="B27" s="35" t="s">
        <v>20</v>
      </c>
      <c r="C27" s="12">
        <v>954</v>
      </c>
      <c r="D27" s="13" t="s">
        <v>51</v>
      </c>
      <c r="E27" s="33">
        <v>7700787010</v>
      </c>
      <c r="F27" s="36">
        <v>7200</v>
      </c>
      <c r="G27" s="5"/>
    </row>
    <row r="28" spans="2:7" ht="65.25" customHeight="1" thickBot="1">
      <c r="B28" s="35" t="s">
        <v>21</v>
      </c>
      <c r="C28" s="12">
        <v>954</v>
      </c>
      <c r="D28" s="13" t="s">
        <v>51</v>
      </c>
      <c r="E28" s="13">
        <v>4400095404</v>
      </c>
      <c r="F28" s="36">
        <v>7200</v>
      </c>
      <c r="G28" s="5"/>
    </row>
    <row r="29" spans="2:7" ht="65.25" customHeight="1" thickBot="1">
      <c r="B29" s="35" t="s">
        <v>22</v>
      </c>
      <c r="C29" s="12">
        <v>954</v>
      </c>
      <c r="D29" s="13" t="s">
        <v>44</v>
      </c>
      <c r="E29" s="13">
        <v>4400095403</v>
      </c>
      <c r="F29" s="36">
        <v>10000</v>
      </c>
      <c r="G29" s="5"/>
    </row>
    <row r="30" spans="2:7" ht="16.5" thickBot="1">
      <c r="B30" s="10" t="s">
        <v>23</v>
      </c>
      <c r="C30" s="11">
        <v>954</v>
      </c>
      <c r="D30" s="2" t="s">
        <v>52</v>
      </c>
      <c r="E30" s="2" t="s">
        <v>7</v>
      </c>
      <c r="F30" s="4">
        <f>F31+F32+F33</f>
        <v>470268.15</v>
      </c>
      <c r="G30" s="5"/>
    </row>
    <row r="31" spans="2:7" ht="61.5" customHeight="1" thickBot="1">
      <c r="B31" s="35" t="s">
        <v>24</v>
      </c>
      <c r="C31" s="12">
        <v>954</v>
      </c>
      <c r="D31" s="13" t="s">
        <v>52</v>
      </c>
      <c r="E31" s="13">
        <v>4400095401</v>
      </c>
      <c r="F31" s="36">
        <v>189300</v>
      </c>
      <c r="G31" s="5"/>
    </row>
    <row r="32" spans="2:7" ht="47.25" customHeight="1" thickBot="1">
      <c r="B32" s="52" t="s">
        <v>58</v>
      </c>
      <c r="C32" s="12" t="s">
        <v>59</v>
      </c>
      <c r="D32" s="13" t="s">
        <v>52</v>
      </c>
      <c r="E32" s="13" t="s">
        <v>72</v>
      </c>
      <c r="F32" s="36">
        <v>160968.15</v>
      </c>
      <c r="G32" s="5"/>
    </row>
    <row r="33" spans="2:7" ht="56.25" customHeight="1" thickBot="1">
      <c r="B33" s="35" t="s">
        <v>25</v>
      </c>
      <c r="C33" s="12">
        <v>954</v>
      </c>
      <c r="D33" s="13" t="s">
        <v>52</v>
      </c>
      <c r="E33" s="13">
        <v>4400095402</v>
      </c>
      <c r="F33" s="36">
        <v>120000</v>
      </c>
      <c r="G33" s="5"/>
    </row>
    <row r="34" spans="2:7" ht="58.5" customHeight="1" thickBot="1">
      <c r="B34" s="10" t="s">
        <v>26</v>
      </c>
      <c r="C34" s="11">
        <v>954</v>
      </c>
      <c r="D34" s="2" t="s">
        <v>45</v>
      </c>
      <c r="E34" s="2" t="s">
        <v>7</v>
      </c>
      <c r="F34" s="4">
        <f>F35+F37</f>
        <v>45000</v>
      </c>
      <c r="G34" s="5"/>
    </row>
    <row r="35" spans="2:7" ht="63.75" customHeight="1" thickBot="1">
      <c r="B35" s="35" t="s">
        <v>27</v>
      </c>
      <c r="C35" s="12">
        <v>954</v>
      </c>
      <c r="D35" s="13" t="s">
        <v>46</v>
      </c>
      <c r="E35" s="13" t="s">
        <v>61</v>
      </c>
      <c r="F35" s="36">
        <v>30000</v>
      </c>
      <c r="G35" s="5"/>
    </row>
    <row r="36" spans="2:7" ht="63.75" customHeight="1" thickBot="1">
      <c r="B36" s="53" t="s">
        <v>60</v>
      </c>
      <c r="C36" s="12" t="s">
        <v>59</v>
      </c>
      <c r="D36" s="13" t="s">
        <v>46</v>
      </c>
      <c r="E36" s="13" t="s">
        <v>61</v>
      </c>
      <c r="F36" s="36">
        <v>30000</v>
      </c>
      <c r="G36" s="5"/>
    </row>
    <row r="37" spans="2:7" ht="30" customHeight="1" thickBot="1">
      <c r="B37" s="35" t="s">
        <v>28</v>
      </c>
      <c r="C37" s="12">
        <v>954</v>
      </c>
      <c r="D37" s="13" t="s">
        <v>47</v>
      </c>
      <c r="E37" s="13" t="s">
        <v>7</v>
      </c>
      <c r="F37" s="36">
        <v>15000</v>
      </c>
      <c r="G37" s="5"/>
    </row>
    <row r="38" spans="2:7" ht="54" customHeight="1" thickBot="1">
      <c r="B38" s="15" t="s">
        <v>29</v>
      </c>
      <c r="C38" s="16">
        <v>954</v>
      </c>
      <c r="D38" s="2" t="s">
        <v>47</v>
      </c>
      <c r="E38" s="17">
        <v>7700780501</v>
      </c>
      <c r="F38" s="18">
        <v>11000</v>
      </c>
      <c r="G38" s="5"/>
    </row>
    <row r="39" spans="2:7" ht="54" customHeight="1" thickBot="1">
      <c r="B39" s="54" t="s">
        <v>62</v>
      </c>
      <c r="C39" s="16" t="s">
        <v>59</v>
      </c>
      <c r="D39" s="2" t="s">
        <v>66</v>
      </c>
      <c r="E39" s="17" t="s">
        <v>63</v>
      </c>
      <c r="F39" s="18">
        <v>500</v>
      </c>
      <c r="G39" s="5"/>
    </row>
    <row r="40" spans="2:7" ht="45" customHeight="1" thickBot="1">
      <c r="B40" s="10" t="s">
        <v>30</v>
      </c>
      <c r="C40" s="11">
        <v>954</v>
      </c>
      <c r="D40" s="2" t="s">
        <v>48</v>
      </c>
      <c r="E40" s="2" t="s">
        <v>7</v>
      </c>
      <c r="F40" s="14">
        <f>F41+F42</f>
        <v>865387.23</v>
      </c>
      <c r="G40" s="5"/>
    </row>
    <row r="41" spans="2:7" ht="81.75" customHeight="1" thickBot="1">
      <c r="B41" s="35" t="s">
        <v>31</v>
      </c>
      <c r="C41" s="12">
        <v>954</v>
      </c>
      <c r="D41" s="13" t="s">
        <v>48</v>
      </c>
      <c r="E41" s="13">
        <v>7700787801</v>
      </c>
      <c r="F41" s="19">
        <v>695287.23</v>
      </c>
      <c r="G41" s="5"/>
    </row>
    <row r="42" spans="2:7" ht="51" customHeight="1" thickBot="1">
      <c r="B42" s="35" t="s">
        <v>32</v>
      </c>
      <c r="C42" s="20">
        <v>954</v>
      </c>
      <c r="D42" s="21" t="s">
        <v>48</v>
      </c>
      <c r="E42" s="21" t="s">
        <v>54</v>
      </c>
      <c r="F42" s="22">
        <v>170100</v>
      </c>
      <c r="G42" s="5"/>
    </row>
    <row r="43" spans="2:7" ht="29.25" customHeight="1" thickBot="1">
      <c r="B43" s="67" t="s">
        <v>67</v>
      </c>
      <c r="C43" s="23" t="s">
        <v>59</v>
      </c>
      <c r="D43" s="24" t="s">
        <v>70</v>
      </c>
      <c r="E43" s="55" t="s">
        <v>71</v>
      </c>
      <c r="F43" s="25">
        <v>61200</v>
      </c>
      <c r="G43" s="5"/>
    </row>
    <row r="44" spans="2:7" ht="27.75" customHeight="1" thickBot="1">
      <c r="B44" s="56" t="s">
        <v>68</v>
      </c>
      <c r="C44" s="26" t="s">
        <v>59</v>
      </c>
      <c r="D44" s="27" t="s">
        <v>69</v>
      </c>
      <c r="E44" s="57" t="s">
        <v>71</v>
      </c>
      <c r="F44" s="28">
        <v>61200</v>
      </c>
      <c r="G44" s="5"/>
    </row>
    <row r="45" spans="2:7">
      <c r="B45" s="58"/>
      <c r="C45" s="59"/>
      <c r="D45" s="60"/>
      <c r="E45" s="61"/>
      <c r="F45" s="45">
        <f>F13+F14+F15+F18+F22+F23+F26+F30+F34+F39+F40+F43</f>
        <v>3665568.15</v>
      </c>
      <c r="G45" s="5"/>
    </row>
    <row r="46" spans="2:7" ht="15.75" thickBot="1">
      <c r="B46" s="35" t="s">
        <v>33</v>
      </c>
      <c r="C46" s="38"/>
      <c r="D46" s="62"/>
      <c r="E46" s="63"/>
      <c r="F46" s="46"/>
      <c r="G46" s="5"/>
    </row>
    <row r="47" spans="2:7" ht="15.75">
      <c r="B47" s="29"/>
      <c r="C47" s="5"/>
      <c r="D47" s="6"/>
      <c r="E47" s="6"/>
      <c r="F47" s="6"/>
      <c r="G47" s="5"/>
    </row>
    <row r="48" spans="2:7" ht="15.75">
      <c r="B48" s="29"/>
      <c r="C48" s="5"/>
      <c r="D48" s="6"/>
      <c r="E48" s="6"/>
      <c r="F48" s="6"/>
      <c r="G48" s="5"/>
    </row>
    <row r="49" spans="2:7" ht="15.75">
      <c r="B49" s="30" t="s">
        <v>34</v>
      </c>
      <c r="C49" s="5"/>
      <c r="D49" s="6"/>
      <c r="E49" s="6"/>
      <c r="F49" s="6"/>
      <c r="G49" s="5"/>
    </row>
    <row r="50" spans="2:7" ht="15.75">
      <c r="B50" s="30" t="s">
        <v>35</v>
      </c>
      <c r="C50" s="5"/>
      <c r="D50" s="6"/>
      <c r="E50" s="6"/>
      <c r="F50" s="6"/>
      <c r="G50" s="5"/>
    </row>
    <row r="51" spans="2:7" ht="15.75">
      <c r="B51" s="30" t="s">
        <v>36</v>
      </c>
      <c r="C51" s="5"/>
      <c r="D51" s="6"/>
      <c r="E51" s="6"/>
      <c r="F51" s="6"/>
      <c r="G51" s="5"/>
    </row>
    <row r="52" spans="2:7" ht="15.75">
      <c r="B52" s="30" t="s">
        <v>65</v>
      </c>
      <c r="C52" s="5"/>
      <c r="D52" s="6"/>
      <c r="E52" s="6"/>
      <c r="F52" s="6"/>
      <c r="G52" s="5"/>
    </row>
    <row r="53" spans="2:7" ht="15.75">
      <c r="B53" s="29"/>
      <c r="C53" s="5"/>
      <c r="D53" s="6"/>
      <c r="E53" s="6"/>
      <c r="F53" s="6"/>
      <c r="G53" s="5"/>
    </row>
    <row r="54" spans="2:7" ht="15.75">
      <c r="B54" s="9"/>
      <c r="C54" s="5"/>
      <c r="D54" s="6"/>
      <c r="E54" s="6"/>
      <c r="F54" s="6"/>
      <c r="G54" s="5"/>
    </row>
  </sheetData>
  <mergeCells count="11">
    <mergeCell ref="C45:C46"/>
    <mergeCell ref="D45:D46"/>
    <mergeCell ref="E45:E46"/>
    <mergeCell ref="F45:F46"/>
    <mergeCell ref="C10:C11"/>
    <mergeCell ref="D10:D11"/>
    <mergeCell ref="E10:E11"/>
    <mergeCell ref="F10:F11"/>
    <mergeCell ref="B24:B25"/>
    <mergeCell ref="E24:E25"/>
    <mergeCell ref="F24:F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DNA7 X86</cp:lastModifiedBy>
  <dcterms:created xsi:type="dcterms:W3CDTF">2017-07-03T00:36:57Z</dcterms:created>
  <dcterms:modified xsi:type="dcterms:W3CDTF">2018-02-08T01:09:42Z</dcterms:modified>
</cp:coreProperties>
</file>